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256" windowHeight="13176" activeTab="2"/>
  </bookViews>
  <sheets>
    <sheet name="Anf" sheetId="1" r:id="rId1"/>
    <sheet name="Kategorisierung" sheetId="2" r:id="rId2"/>
    <sheet name="Stories" sheetId="3" r:id="rId3"/>
  </sheets>
  <calcPr calcId="12451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3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15"/>
  <c r="G12"/>
  <c r="G4"/>
  <c r="G5"/>
  <c r="G6"/>
  <c r="G7"/>
  <c r="G8"/>
  <c r="G9"/>
  <c r="G10"/>
  <c r="G11"/>
  <c r="G13"/>
  <c r="G14"/>
  <c r="G3"/>
  <c r="G2"/>
  <c r="B16" i="2"/>
  <c r="B15"/>
  <c r="B14"/>
  <c r="B23"/>
  <c r="B13"/>
  <c r="B12"/>
  <c r="B22"/>
  <c r="B11"/>
  <c r="B29"/>
  <c r="B10"/>
  <c r="B9"/>
  <c r="B8"/>
  <c r="B7"/>
  <c r="B28"/>
  <c r="B27"/>
  <c r="B21"/>
  <c r="B6"/>
  <c r="B32"/>
  <c r="B31"/>
  <c r="B20"/>
  <c r="B19"/>
  <c r="B5"/>
  <c r="B4"/>
  <c r="B3"/>
  <c r="B2"/>
</calcChain>
</file>

<file path=xl/sharedStrings.xml><?xml version="1.0" encoding="utf-8"?>
<sst xmlns="http://schemas.openxmlformats.org/spreadsheetml/2006/main" count="126" uniqueCount="91">
  <si>
    <t>User Stories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</si>
  <si>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</si>
  <si>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</si>
  <si>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</si>
  <si>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</si>
  <si>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</si>
  <si>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</si>
  <si>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</si>
  <si>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</si>
  <si>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</si>
  <si>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</si>
  <si>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</si>
  <si>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</si>
  <si>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</si>
  <si>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Das System S4S sollte dem User in allen Web Browsern, sowie in mobilen Apps(Android, iOS, etc) angeboten werden</t>
  </si>
  <si>
    <t>Das System S4S soll die Möglichkeiten bieten, Nutzer auf Wunsch hin zu löschen</t>
  </si>
  <si>
    <t>Das System S4S soll den Studenten die Möglichkeit bieten, Verkäufer zu bewerten</t>
  </si>
  <si>
    <t>Das System S4S sollte über eine Black-List verfügen, wo Shop-Betreiber gelistet werden, die unseriöse Inhalte anbot, die nun nichtmehr gelistet werden dürfen</t>
  </si>
  <si>
    <t>Das System S4S sollte dem User die Möglichkeit geben es nach Belieben anzupassen (Farbe, Styles, etc.)</t>
  </si>
  <si>
    <t>Spike Stories</t>
  </si>
  <si>
    <t>Developer Stories</t>
  </si>
  <si>
    <t>Das System S4S soll den Studierenden eine Suche ermöglichen.</t>
  </si>
  <si>
    <t>Das System S4S soll dem Studenten die Möglichkeit bieten, alte Bücher, Lernskripte und Prüfungsprotokolle anzuzeigen und herunterzuladen, sowie Dienstleistungen (z.B. Nachhilfe) anzubieten</t>
  </si>
  <si>
    <t>Das System S4S sollte Güter sowohl gegen Bezahlung, als auch in Form von Tausch anbieten, wobei in jedem Fall der Betreiber der Plattform keinen Profit erhalten soll(Finanzierung durch Werbung)</t>
  </si>
  <si>
    <t>Das System S4S ist als Gast betrachtbar, jeder Shop ist ebenfalls betrachtbar, weitere Interaktionen (z.B. Erwerb, Kommunikation) ist erst nach Regsitrierung bzw. Login möglich.</t>
  </si>
  <si>
    <t>Das System S4S ermöglicht die Shoperstellung dialogbasiert</t>
  </si>
  <si>
    <t>Das System S4S soll eine klassenbasierte Registrierung ermöglichen, um Identifikation zu gewährleisten. Registrierte User können sich einloggen, ausloggen und Ihren Account löschen.</t>
  </si>
  <si>
    <t>Das System S4S soll die Möglichkeit bieten, die Umsätze des jeweiligen Shops, eines Studenten, im Rahmen eines (Vaadin-)Charts anzeigen zu können.</t>
  </si>
  <si>
    <t>Das System S4S muss einen Newsfeed in Form einer E-Mail Benachrichtigung anbieten</t>
  </si>
  <si>
    <t>Die zuständigen Teammitglieder müssen sich in in die CMMI(Capacity Maturity Model Integration) einlesen, um das System im weiterenn Verlauf nach diesem Model zu gestalten</t>
  </si>
  <si>
    <t>Das System sollte eine verschlüsselte Übertragung und Abspeicherung anbieten</t>
  </si>
  <si>
    <t>Das System S4S soll komplexe Objekte nur über Fabriken oder Builder erstellen.</t>
  </si>
  <si>
    <t>Das System S4S soll stetig erweiterbar sein.</t>
  </si>
  <si>
    <t>Das System S4S soll beim Zugriff auf wichtige kompexe Anwendungslogik Proxies verwenden</t>
  </si>
  <si>
    <t>Das System soll eine Behandlung für Ausnahmen bereitstellen, wenn z.B. Server oder Datenbank down sind(Timeouts)</t>
  </si>
  <si>
    <t>Das System S4S soll die Möglichkeit bieten alle Interaktionen abzubrechen bzw zu unterbrechen.</t>
  </si>
  <si>
    <t>Das System S4S muss die Abspeicherung von Kaufvorgängen im externen System "SAP FI" durchführen</t>
  </si>
  <si>
    <t>Das System sollte Pattern verwenden und diese ersichtlich darstellen??</t>
  </si>
  <si>
    <t>Das System sollte nach Layer-Architektur geschrieben sein. Stichwort: arc42 bzw. Gernot Starke??</t>
  </si>
  <si>
    <t>Die zuständigen Entwickler mpssen sich in Vaadin einarbeiten, insbesondere Kapitel 1 und 2 um die Schnittstelle.</t>
  </si>
  <si>
    <t>14.</t>
  </si>
  <si>
    <t>15.</t>
  </si>
  <si>
    <t xml:space="preserve">Must </t>
  </si>
  <si>
    <t>Could</t>
  </si>
  <si>
    <t>Wish</t>
  </si>
  <si>
    <t>Begeisterungsfähig</t>
  </si>
  <si>
    <t xml:space="preserve">Aufwand </t>
  </si>
  <si>
    <t>Mehrwert</t>
  </si>
  <si>
    <t>Risiko</t>
  </si>
  <si>
    <t xml:space="preserve">Mehrwert </t>
  </si>
  <si>
    <t>Strafe</t>
  </si>
  <si>
    <t>Skala von 1-10</t>
  </si>
  <si>
    <t>??</t>
  </si>
  <si>
    <t>svolle</t>
  </si>
  <si>
    <t>Must</t>
  </si>
  <si>
    <t>Als Student/HiWi/Prof möchte Ich alte Bücher, Lernskripte und Prüfungsprotokolle kaufen und verkaufen können.</t>
  </si>
  <si>
    <t>Als Student/HiWi/Prof möchte Ich Dienstleistungen anbieten können.</t>
  </si>
  <si>
    <t>Als User möchte Ich die Plattform auf allen gängigen Web Browsern und mobilen Geräten nutzen können.</t>
  </si>
  <si>
    <t>Als User möchte Ich, dass die Plattform mir eine Suchfunktion bietet, um bestimmte Shops oder Produkte schneller zu finden.</t>
  </si>
  <si>
    <t>Als registrierter User möchte Ich, dass die Shoperstellung dialogbasiert erfolgt.</t>
  </si>
  <si>
    <t>Als User möchte Ich die Shops und Produkte auf der Plattform betrachten können, ohne eingeloggt zu sein.</t>
  </si>
  <si>
    <t>Als Betreiber der Server möchte Ich von jedem Kauf 1% des Kaufpreises erhalten.</t>
  </si>
  <si>
    <t>Als User möchte Ich alle Interaktionen abbrechen bzw. unterbrechen können.</t>
  </si>
  <si>
    <t>Als SA möchte Ich, das die Abspeicherung der Kaufvorgänge im externen System „SAP FI“ erfolgt.</t>
  </si>
  <si>
    <t>Als Entwickler möchte Ich, dass die Übertragung und Speicherung verschlüsselt geschieht.</t>
  </si>
  <si>
    <t>Als Entwickler möchte Ich, dass das System ständig erweiterbar ist.</t>
  </si>
  <si>
    <t>Als Entwickler möchte Ich, dass eine Dokumentation geschrieben wird.</t>
  </si>
  <si>
    <t>Als Entwickler möchte Ich, dass beim Zugriff auf komplexe Anwendungslogik, Proxies verwendet werden.</t>
  </si>
  <si>
    <t>Aufwand</t>
  </si>
  <si>
    <t xml:space="preserve">Risiko </t>
  </si>
  <si>
    <t>Gloger</t>
  </si>
  <si>
    <t>Als registrierter User möchte Ich, dass Ich meine Produkte gegen Bezahlung anbieten kann.</t>
  </si>
  <si>
    <t>Als registrierter User möchte Ich, dass Ich meine Produkte als Tauschobjekte anbieten kann.</t>
  </si>
  <si>
    <t>Als Student/HiWi/Prof möchte ich, dass wenn der Server oder die Datenbank ausfallen, Ausnahmen bereit gestellt werden.</t>
  </si>
  <si>
    <t>Als Entwickler möchte ich, dass Pattern verwendet werden und diese deutlich dokumentiert werden.</t>
  </si>
  <si>
    <t>Als Entwickler möchte ich, dass das System nach der Layerarchitektur entwickelt wird.</t>
  </si>
  <si>
    <t>Als Student/HiWi/Prof möchte ich, nach der Registrierung, in eine Klasse eingeteilt werden.</t>
  </si>
  <si>
    <t>Als Student/HiWi/Prof möchte ich mich registrieren können.</t>
  </si>
  <si>
    <t>Als registrierter User möchte ich die Möglichkeit haben meinen Account wieder löschen zu können.</t>
  </si>
  <si>
    <t>Als registrierter User möchte ich mich ein- und ausloggen können.</t>
  </si>
  <si>
    <t>Als Student/HiWi/Prof möchte ich, dass das System eine Black-List liefert, wodurch unangemessener Content gesperrt wird.</t>
  </si>
  <si>
    <t>Als Entwickler möchte ich, dass komplexe Objekte nur über Fabriken und Builder erstellt werden.</t>
  </si>
  <si>
    <t>Als Entwickler möchte ich, dass die Testcases vorwiegend positiv ausfallen.</t>
  </si>
  <si>
    <t>Als Betreiber eines Shops möchte ich, dass ich meine Umsätze darstellen lassen kann.</t>
  </si>
  <si>
    <t>Als Student/HiWi/Prof möchte ich einen Newsfeed über neue Shops und Produkte erhalten.</t>
  </si>
  <si>
    <t>Als Entwickler möchte ich, dass das System nach CMMI Level 2 strukturiert und durchgeführt wird.</t>
  </si>
  <si>
    <t>Als regirstrierter User möchte ich Anbieter bewerten können.</t>
  </si>
  <si>
    <t>Als regirstrierter User möchte mein System individuell gestalten können, mit unterschiedlichen Farben etc.</t>
  </si>
  <si>
    <t>?</t>
  </si>
  <si>
    <t>Die Testcases für das System sollten bei Erstellung vorwiegend positiv ausfallen, dabei sollten die Metriken beachtet werden</t>
  </si>
  <si>
    <t>Das System S4S muss von jedem Kauf 1% des Kaufpreises nehmen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</si>
</sst>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0" applyFont="1" applyFill="1" applyBorder="1"/>
    <xf numFmtId="0" fontId="0" fillId="0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" fillId="0" borderId="3" xfId="0" applyFont="1" applyBorder="1"/>
    <xf numFmtId="0" fontId="1" fillId="0" borderId="8" xfId="0" applyFont="1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0" fillId="0" borderId="18" xfId="0" applyBorder="1"/>
    <xf numFmtId="0" fontId="0" fillId="0" borderId="14" xfId="0" applyBorder="1"/>
    <xf numFmtId="0" fontId="0" fillId="0" borderId="19" xfId="0" applyBorder="1"/>
    <xf numFmtId="0" fontId="0" fillId="0" borderId="3" xfId="0" applyBorder="1"/>
    <xf numFmtId="0" fontId="0" fillId="0" borderId="22" xfId="0" applyBorder="1"/>
    <xf numFmtId="0" fontId="0" fillId="0" borderId="20" xfId="0" applyBorder="1"/>
    <xf numFmtId="0" fontId="0" fillId="0" borderId="21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3" fillId="0" borderId="15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4"/>
  <sheetViews>
    <sheetView topLeftCell="B3" zoomScale="85" zoomScaleNormal="85" workbookViewId="0">
      <selection activeCell="B7" sqref="B7"/>
    </sheetView>
  </sheetViews>
  <sheetFormatPr baseColWidth="10" defaultRowHeight="14.4"/>
  <cols>
    <col min="1" max="1" width="15.109375" customWidth="1"/>
    <col min="2" max="2" width="182.109375" customWidth="1"/>
  </cols>
  <sheetData>
    <row r="1" spans="1:2">
      <c r="A1" s="5" t="s">
        <v>0</v>
      </c>
      <c r="B1" s="5"/>
    </row>
    <row r="2" spans="1:2" ht="15.6">
      <c r="A2" s="6" t="s">
        <v>1</v>
      </c>
      <c r="B2" s="1" t="s">
        <v>22</v>
      </c>
    </row>
    <row r="3" spans="1:2" ht="15.6">
      <c r="A3" s="7" t="s">
        <v>2</v>
      </c>
      <c r="B3" s="3" t="s">
        <v>14</v>
      </c>
    </row>
    <row r="4" spans="1:2">
      <c r="A4" s="7" t="s">
        <v>3</v>
      </c>
      <c r="B4" s="2" t="s">
        <v>18</v>
      </c>
    </row>
    <row r="5" spans="1:2">
      <c r="A5" s="7" t="s">
        <v>4</v>
      </c>
      <c r="B5" t="s">
        <v>21</v>
      </c>
    </row>
    <row r="6" spans="1:2" ht="15.6">
      <c r="A6" s="7" t="s">
        <v>5</v>
      </c>
      <c r="B6" s="1" t="s">
        <v>23</v>
      </c>
    </row>
    <row r="7" spans="1:2" ht="15.6">
      <c r="A7" s="7" t="s">
        <v>6</v>
      </c>
      <c r="B7" s="1" t="s">
        <v>26</v>
      </c>
    </row>
    <row r="8" spans="1:2" ht="15.6">
      <c r="A8" s="7" t="s">
        <v>7</v>
      </c>
      <c r="B8" s="1" t="s">
        <v>15</v>
      </c>
    </row>
    <row r="9" spans="1:2" ht="15.6">
      <c r="A9" s="7" t="s">
        <v>8</v>
      </c>
      <c r="B9" s="1" t="s">
        <v>16</v>
      </c>
    </row>
    <row r="10" spans="1:2" ht="15.6">
      <c r="A10" s="7" t="s">
        <v>9</v>
      </c>
      <c r="B10" s="1" t="s">
        <v>25</v>
      </c>
    </row>
    <row r="11" spans="1:2" ht="15.6">
      <c r="A11" s="7" t="s">
        <v>10</v>
      </c>
      <c r="B11" s="1" t="s">
        <v>17</v>
      </c>
    </row>
    <row r="12" spans="1:2" ht="15.6">
      <c r="A12" s="7" t="s">
        <v>11</v>
      </c>
      <c r="B12" s="1" t="s">
        <v>27</v>
      </c>
    </row>
    <row r="13" spans="1:2" ht="15.6">
      <c r="A13" s="7" t="s">
        <v>12</v>
      </c>
      <c r="B13" s="1" t="s">
        <v>28</v>
      </c>
    </row>
    <row r="14" spans="1:2" ht="15.6">
      <c r="A14" s="7" t="s">
        <v>13</v>
      </c>
      <c r="B14" s="1" t="s">
        <v>24</v>
      </c>
    </row>
    <row r="15" spans="1:2" ht="15.6">
      <c r="A15" s="9" t="s">
        <v>40</v>
      </c>
      <c r="B15" s="1" t="s">
        <v>35</v>
      </c>
    </row>
    <row r="16" spans="1:2" ht="15.6">
      <c r="A16" s="9" t="s">
        <v>41</v>
      </c>
      <c r="B16" s="8" t="s">
        <v>90</v>
      </c>
    </row>
    <row r="23" spans="1:2">
      <c r="A23" s="4" t="s">
        <v>19</v>
      </c>
    </row>
    <row r="24" spans="1:2">
      <c r="B24" s="29" t="s">
        <v>39</v>
      </c>
    </row>
    <row r="25" spans="1:2">
      <c r="B25" s="29" t="s">
        <v>29</v>
      </c>
    </row>
    <row r="34" spans="1:2">
      <c r="A34" s="4" t="s">
        <v>20</v>
      </c>
    </row>
    <row r="35" spans="1:2">
      <c r="B35" t="s">
        <v>36</v>
      </c>
    </row>
    <row r="37" spans="1:2">
      <c r="B37" t="s">
        <v>30</v>
      </c>
    </row>
    <row r="38" spans="1:2">
      <c r="B38" t="s">
        <v>31</v>
      </c>
    </row>
    <row r="39" spans="1:2">
      <c r="B39" t="s">
        <v>32</v>
      </c>
    </row>
    <row r="40" spans="1:2">
      <c r="B40" t="s">
        <v>33</v>
      </c>
    </row>
    <row r="41" spans="1:2">
      <c r="B41" t="s">
        <v>89</v>
      </c>
    </row>
    <row r="42" spans="1:2">
      <c r="B42" t="s">
        <v>34</v>
      </c>
    </row>
    <row r="43" spans="1:2">
      <c r="B43" t="s">
        <v>37</v>
      </c>
    </row>
    <row r="44" spans="1:2">
      <c r="B44" t="s">
        <v>38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B32" sqref="B32"/>
    </sheetView>
  </sheetViews>
  <sheetFormatPr baseColWidth="10" defaultRowHeight="14.4"/>
  <cols>
    <col min="1" max="1" width="16.77734375" customWidth="1"/>
    <col min="2" max="2" width="159.33203125" customWidth="1"/>
  </cols>
  <sheetData>
    <row r="1" spans="1:9">
      <c r="A1" s="16" t="s">
        <v>42</v>
      </c>
      <c r="B1" s="17"/>
      <c r="C1" s="20" t="s">
        <v>49</v>
      </c>
      <c r="D1" s="17" t="s">
        <v>50</v>
      </c>
      <c r="E1" s="18" t="s">
        <v>46</v>
      </c>
      <c r="F1" s="17" t="s">
        <v>48</v>
      </c>
      <c r="I1" t="s">
        <v>51</v>
      </c>
    </row>
    <row r="2" spans="1:9">
      <c r="A2" s="38" t="s">
        <v>53</v>
      </c>
      <c r="B2" s="13" t="str">
        <f>Anf!B2</f>
        <v>Das System S4S soll dem Studenten die Möglichkeit bieten, alte Bücher, Lernskripte und Prüfungsprotokolle anzuzeigen und herunterzuladen, sowie Dienstleistungen (z.B. Nachhilfe) anzubieten</v>
      </c>
      <c r="C2" s="10">
        <v>10</v>
      </c>
      <c r="D2" s="19">
        <v>10</v>
      </c>
      <c r="E2" s="7">
        <v>6</v>
      </c>
      <c r="F2" s="9">
        <v>8</v>
      </c>
    </row>
    <row r="3" spans="1:9">
      <c r="A3" s="39"/>
      <c r="B3" s="13" t="str">
        <f>Anf!B3</f>
        <v>Das System S4S sollte dem User in allen Web Browsern, sowie in mobilen Apps(Android, iOS, etc) angeboten werden</v>
      </c>
      <c r="C3" s="10">
        <v>10</v>
      </c>
      <c r="D3" s="19">
        <v>6</v>
      </c>
      <c r="E3" s="7" t="s">
        <v>52</v>
      </c>
      <c r="F3">
        <v>9</v>
      </c>
    </row>
    <row r="4" spans="1:9">
      <c r="A4" s="39"/>
      <c r="B4" s="13" t="str">
        <f>Anf!B5</f>
        <v>Das System S4S soll den Studierenden eine Suche ermöglichen.</v>
      </c>
      <c r="C4" s="10">
        <v>8</v>
      </c>
      <c r="D4" s="19">
        <v>7</v>
      </c>
      <c r="E4" s="7">
        <v>4</v>
      </c>
      <c r="F4" s="9">
        <v>8</v>
      </c>
    </row>
    <row r="5" spans="1:9">
      <c r="A5" s="39"/>
      <c r="B5" s="13" t="str">
        <f>Anf!B6</f>
        <v>Das System S4S sollte Güter sowohl gegen Bezahlung, als auch in Form von Tausch anbieten, wobei in jedem Fall der Betreiber der Plattform keinen Profit erhalten soll(Finanzierung durch Werbung)</v>
      </c>
      <c r="C5" s="10" t="s">
        <v>52</v>
      </c>
      <c r="D5" s="19" t="s">
        <v>52</v>
      </c>
      <c r="E5" s="7" t="s">
        <v>52</v>
      </c>
      <c r="F5" s="9" t="s">
        <v>52</v>
      </c>
    </row>
    <row r="6" spans="1:9">
      <c r="A6" s="39"/>
      <c r="B6" s="13" t="str">
        <f>Anf!B10</f>
        <v>Das System S4S ermöglicht die Shoperstellung dialogbasiert</v>
      </c>
      <c r="C6" s="10">
        <v>5</v>
      </c>
      <c r="D6" s="19">
        <v>4</v>
      </c>
      <c r="E6" s="7">
        <v>4</v>
      </c>
      <c r="F6" s="9">
        <v>1</v>
      </c>
    </row>
    <row r="7" spans="1:9">
      <c r="A7" s="39"/>
      <c r="B7" s="13" t="str">
        <f>Anf!B14</f>
        <v>Das System S4S ist als Gast betrachtbar, jeder Shop ist ebenfalls betrachtbar, weitere Interaktionen (z.B. Erwerb, Kommunikation) ist erst nach Regsitrierung bzw. Login möglich.</v>
      </c>
      <c r="C7" s="10"/>
      <c r="D7" s="19"/>
      <c r="E7" s="7"/>
    </row>
    <row r="8" spans="1:9">
      <c r="A8" s="39"/>
      <c r="B8" s="13" t="str">
        <f>Anf!B16</f>
        <v>Das System S4S muss von jedem Kauf 1% des Kaufpreises nehmen</v>
      </c>
      <c r="C8" s="10"/>
      <c r="D8" s="19"/>
      <c r="E8" s="7"/>
    </row>
    <row r="9" spans="1:9" ht="15" thickBot="1">
      <c r="A9" s="39"/>
      <c r="B9" s="14" t="str">
        <f>Anf!B15</f>
        <v>Das System S4S soll die Möglichkeit bieten alle Interaktionen abzubrechen bzw zu unterbrechen.</v>
      </c>
      <c r="C9" s="10"/>
      <c r="D9" s="19"/>
      <c r="E9" s="7"/>
    </row>
    <row r="10" spans="1:9">
      <c r="A10" s="39"/>
      <c r="B10" s="13" t="str">
        <f>Anf!B35</f>
        <v>Das System S4S muss die Abspeicherung von Kaufvorgängen im externen System "SAP FI" durchführen</v>
      </c>
      <c r="C10" s="10"/>
      <c r="D10" s="19"/>
      <c r="E10" s="7"/>
    </row>
    <row r="11" spans="1:9">
      <c r="A11" s="39"/>
      <c r="B11" s="13" t="str">
        <f>Anf!B37</f>
        <v>Das System sollte eine verschlüsselte Übertragung und Abspeicherung anbieten</v>
      </c>
      <c r="C11" s="10"/>
      <c r="D11" s="19"/>
      <c r="E11" s="7"/>
    </row>
    <row r="12" spans="1:9">
      <c r="A12" s="39"/>
      <c r="B12" t="str">
        <f>Anf!B39</f>
        <v>Das System S4S soll stetig erweiterbar sein.</v>
      </c>
      <c r="C12" s="10"/>
      <c r="D12" s="19"/>
      <c r="E12" s="7"/>
    </row>
    <row r="13" spans="1:9">
      <c r="A13" s="39"/>
      <c r="B13" t="str">
        <f>Anf!B40</f>
        <v>Das System S4S soll beim Zugriff auf wichtige kompexe Anwendungslogik Proxies verwenden</v>
      </c>
      <c r="C13" s="10"/>
      <c r="D13" s="19"/>
      <c r="E13" s="7"/>
    </row>
    <row r="14" spans="1:9">
      <c r="A14" s="39"/>
      <c r="B14" t="str">
        <f>Anf!B42</f>
        <v>Das System soll eine Behandlung für Ausnahmen bereitstellen, wenn z.B. Server oder Datenbank down sind(Timeouts)</v>
      </c>
      <c r="C14" s="10"/>
      <c r="D14" s="19"/>
      <c r="E14" s="7"/>
    </row>
    <row r="15" spans="1:9">
      <c r="A15" s="7"/>
      <c r="B15" t="str">
        <f>Anf!B43</f>
        <v>Das System sollte Pattern verwenden und diese ersichtlich darstellen??</v>
      </c>
      <c r="C15" s="10"/>
      <c r="D15" s="19"/>
      <c r="E15" s="7"/>
    </row>
    <row r="16" spans="1:9">
      <c r="A16" s="7"/>
      <c r="B16" t="str">
        <f>Anf!B44</f>
        <v>Das System sollte nach Layer-Architektur geschrieben sein. Stichwort: arc42 bzw. Gernot Starke??</v>
      </c>
      <c r="C16" s="10"/>
      <c r="D16" s="19"/>
      <c r="E16" s="7"/>
    </row>
    <row r="17" spans="1:5">
      <c r="A17" s="18"/>
      <c r="B17" s="17"/>
      <c r="C17" s="10"/>
      <c r="D17" s="19"/>
      <c r="E17" s="7"/>
    </row>
    <row r="18" spans="1:5">
      <c r="A18" s="16" t="s">
        <v>43</v>
      </c>
      <c r="B18" s="17"/>
      <c r="C18" s="10"/>
      <c r="D18" s="19"/>
      <c r="E18" s="7"/>
    </row>
    <row r="19" spans="1:5">
      <c r="A19" s="7"/>
      <c r="B19" s="13" t="str">
        <f>Anf!B7</f>
        <v>Das System S4S soll eine klassenbasierte Registrierung ermöglichen, um Identifikation zu gewährleisten. Registrierte User können sich einloggen, ausloggen und Ihren Account löschen.</v>
      </c>
      <c r="C19" s="10"/>
      <c r="D19" s="19"/>
      <c r="E19" s="7"/>
    </row>
    <row r="20" spans="1:5">
      <c r="A20" s="15"/>
      <c r="B20" s="13" t="str">
        <f>Anf!B8</f>
        <v>Das System S4S soll die Möglichkeiten bieten, Nutzer auf Wunsch hin zu löschen</v>
      </c>
      <c r="C20" s="10"/>
      <c r="D20" s="19"/>
      <c r="E20" s="7"/>
    </row>
    <row r="21" spans="1:5">
      <c r="A21" s="15"/>
      <c r="B21" s="13" t="str">
        <f>Anf!B11</f>
        <v>Das System S4S sollte über eine Black-List verfügen, wo Shop-Betreiber gelistet werden, die unseriöse Inhalte anbot, die nun nichtmehr gelistet werden dürfen</v>
      </c>
      <c r="C21" s="10"/>
      <c r="D21" s="19"/>
      <c r="E21" s="7"/>
    </row>
    <row r="22" spans="1:5">
      <c r="A22" s="15"/>
      <c r="B22" s="13" t="str">
        <f>Anf!B38</f>
        <v>Das System S4S soll komplexe Objekte nur über Fabriken oder Builder erstellen.</v>
      </c>
      <c r="C22" s="10"/>
      <c r="D22" s="19"/>
      <c r="E22" s="7"/>
    </row>
    <row r="23" spans="1:5">
      <c r="A23" s="15"/>
      <c r="B23" s="13" t="str">
        <f>Anf!B41</f>
        <v>Die Testcases für das System sollten bei Erstellung vorwiegend positiv ausfallen, dabei sollten die Metriken beachtet werden</v>
      </c>
      <c r="C23" s="10"/>
      <c r="D23" s="19"/>
      <c r="E23" s="7"/>
    </row>
    <row r="24" spans="1:5">
      <c r="A24" s="7"/>
      <c r="C24" s="10"/>
      <c r="D24" s="19"/>
      <c r="E24" s="7"/>
    </row>
    <row r="25" spans="1:5">
      <c r="A25" s="7"/>
      <c r="C25" s="10"/>
      <c r="D25" s="19"/>
      <c r="E25" s="7"/>
    </row>
    <row r="26" spans="1:5">
      <c r="A26" s="16" t="s">
        <v>44</v>
      </c>
      <c r="B26" s="11"/>
      <c r="C26" s="10"/>
      <c r="D26" s="19"/>
      <c r="E26" s="7"/>
    </row>
    <row r="27" spans="1:5">
      <c r="A27" s="7"/>
      <c r="B27" s="13" t="str">
        <f>Anf!B12</f>
        <v>Das System S4S soll die Möglichkeit bieten, die Umsätze des jeweiligen Shops, eines Studenten, im Rahmen eines (Vaadin-)Charts anzeigen zu können.</v>
      </c>
      <c r="C27" s="10"/>
      <c r="D27" s="19"/>
      <c r="E27" s="7"/>
    </row>
    <row r="28" spans="1:5">
      <c r="A28" s="15"/>
      <c r="B28" s="13" t="str">
        <f>Anf!B13</f>
        <v>Das System S4S muss einen Newsfeed in Form einer E-Mail Benachrichtigung anbieten</v>
      </c>
      <c r="C28" s="10"/>
      <c r="D28" s="19"/>
      <c r="E28" s="7"/>
    </row>
    <row r="29" spans="1:5">
      <c r="A29" s="16"/>
      <c r="B29" s="17">
        <f>Anf!B36</f>
        <v>0</v>
      </c>
      <c r="C29" s="10"/>
      <c r="D29" s="19"/>
      <c r="E29" s="7"/>
    </row>
    <row r="30" spans="1:5">
      <c r="A30" s="16" t="s">
        <v>45</v>
      </c>
      <c r="B30" s="17"/>
      <c r="C30" s="10"/>
      <c r="D30" s="19"/>
      <c r="E30" s="7"/>
    </row>
    <row r="31" spans="1:5">
      <c r="A31" s="7"/>
      <c r="B31" s="13" t="str">
        <f>Anf!B9</f>
        <v>Das System S4S soll den Studenten die Möglichkeit bieten, Verkäufer zu bewerten</v>
      </c>
      <c r="C31" s="10"/>
      <c r="D31" s="19"/>
    </row>
    <row r="32" spans="1:5">
      <c r="A32" s="7"/>
      <c r="B32" s="13" t="str">
        <f>Anf!B4</f>
        <v>Das System S4S sollte dem User die Möglichkeit geben es nach Belieben anzupassen (Farbe, Styles, etc.)</v>
      </c>
      <c r="C32" s="10"/>
      <c r="D32" s="19"/>
    </row>
    <row r="33" spans="4:4">
      <c r="D33" s="19"/>
    </row>
    <row r="34" spans="4:4">
      <c r="D34" s="19"/>
    </row>
  </sheetData>
  <mergeCells count="1">
    <mergeCell ref="A2:A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1"/>
  <sheetViews>
    <sheetView tabSelected="1" topLeftCell="A13" workbookViewId="0">
      <selection activeCell="B3" sqref="B3"/>
    </sheetView>
  </sheetViews>
  <sheetFormatPr baseColWidth="10" defaultRowHeight="14.4"/>
  <cols>
    <col min="2" max="2" width="102.44140625" customWidth="1"/>
  </cols>
  <sheetData>
    <row r="1" spans="1:7" ht="14.55" customHeight="1" thickBot="1">
      <c r="B1" s="31"/>
      <c r="C1" s="30" t="s">
        <v>47</v>
      </c>
      <c r="D1" s="22" t="s">
        <v>50</v>
      </c>
      <c r="E1" t="s">
        <v>68</v>
      </c>
      <c r="F1" s="22" t="s">
        <v>69</v>
      </c>
      <c r="G1" s="25" t="s">
        <v>70</v>
      </c>
    </row>
    <row r="2" spans="1:7" ht="15" customHeight="1">
      <c r="A2" s="40" t="s">
        <v>54</v>
      </c>
      <c r="B2" t="s">
        <v>55</v>
      </c>
      <c r="C2" s="23">
        <v>10</v>
      </c>
      <c r="D2" s="24">
        <v>10</v>
      </c>
      <c r="E2" s="24">
        <v>6</v>
      </c>
      <c r="F2" s="6">
        <v>8</v>
      </c>
      <c r="G2" s="19">
        <f>(C2*D2)/(E2*F2)</f>
        <v>2.0833333333333335</v>
      </c>
    </row>
    <row r="3" spans="1:7">
      <c r="A3" s="41"/>
      <c r="B3" t="s">
        <v>56</v>
      </c>
      <c r="C3" s="10">
        <v>10</v>
      </c>
      <c r="D3" s="13">
        <v>9</v>
      </c>
      <c r="E3" s="13">
        <v>7</v>
      </c>
      <c r="F3" s="7">
        <v>9</v>
      </c>
      <c r="G3" s="19">
        <f>(C3*D3)/(E3*F3)</f>
        <v>1.4285714285714286</v>
      </c>
    </row>
    <row r="4" spans="1:7">
      <c r="A4" s="41"/>
      <c r="B4" t="s">
        <v>57</v>
      </c>
      <c r="C4" s="10">
        <v>10</v>
      </c>
      <c r="D4" s="13">
        <v>7</v>
      </c>
      <c r="E4" s="26" t="s">
        <v>52</v>
      </c>
      <c r="F4" s="7">
        <v>8</v>
      </c>
      <c r="G4" s="19" t="e">
        <f t="shared" ref="G4:G6" si="0">(C4*D4)/(E4*F4)</f>
        <v>#VALUE!</v>
      </c>
    </row>
    <row r="5" spans="1:7">
      <c r="A5" s="41"/>
      <c r="B5" t="s">
        <v>58</v>
      </c>
      <c r="C5" s="10">
        <v>8</v>
      </c>
      <c r="D5" s="21">
        <v>7</v>
      </c>
      <c r="E5" s="21">
        <v>4</v>
      </c>
      <c r="F5" s="7">
        <v>8</v>
      </c>
      <c r="G5" s="19">
        <f t="shared" si="0"/>
        <v>1.75</v>
      </c>
    </row>
    <row r="6" spans="1:7">
      <c r="A6" s="41"/>
      <c r="B6" t="s">
        <v>71</v>
      </c>
      <c r="C6" s="10">
        <v>10</v>
      </c>
      <c r="D6" s="21">
        <v>10</v>
      </c>
      <c r="E6" s="21">
        <v>7</v>
      </c>
      <c r="F6" s="7">
        <v>5</v>
      </c>
      <c r="G6" s="19">
        <f t="shared" si="0"/>
        <v>2.8571428571428572</v>
      </c>
    </row>
    <row r="7" spans="1:7">
      <c r="A7" s="41"/>
      <c r="B7" t="s">
        <v>59</v>
      </c>
      <c r="C7" s="10">
        <v>5</v>
      </c>
      <c r="D7" s="21">
        <v>3</v>
      </c>
      <c r="E7" s="21">
        <v>4</v>
      </c>
      <c r="F7" s="7">
        <v>2</v>
      </c>
      <c r="G7" s="19">
        <f t="shared" ref="G7:G36" si="1">(C7*D7)/(E7*F7)</f>
        <v>1.875</v>
      </c>
    </row>
    <row r="8" spans="1:7">
      <c r="A8" s="41"/>
      <c r="B8" t="s">
        <v>60</v>
      </c>
      <c r="C8" s="10">
        <v>8</v>
      </c>
      <c r="D8" s="21">
        <v>7</v>
      </c>
      <c r="E8" s="21">
        <v>5</v>
      </c>
      <c r="F8" s="27" t="s">
        <v>52</v>
      </c>
      <c r="G8" s="19" t="e">
        <f t="shared" si="1"/>
        <v>#VALUE!</v>
      </c>
    </row>
    <row r="9" spans="1:7">
      <c r="A9" s="41"/>
      <c r="B9" t="s">
        <v>61</v>
      </c>
      <c r="C9" s="28" t="s">
        <v>52</v>
      </c>
      <c r="D9" s="26" t="s">
        <v>52</v>
      </c>
      <c r="E9" s="26" t="s">
        <v>52</v>
      </c>
      <c r="F9" s="27" t="s">
        <v>52</v>
      </c>
      <c r="G9" s="19" t="e">
        <f t="shared" si="1"/>
        <v>#VALUE!</v>
      </c>
    </row>
    <row r="10" spans="1:7">
      <c r="A10" s="41"/>
      <c r="B10" t="s">
        <v>62</v>
      </c>
      <c r="C10" s="10">
        <v>8</v>
      </c>
      <c r="D10" s="21">
        <v>8</v>
      </c>
      <c r="E10" s="21">
        <v>5</v>
      </c>
      <c r="F10" s="7">
        <v>7</v>
      </c>
      <c r="G10" s="19">
        <f t="shared" si="1"/>
        <v>1.8285714285714285</v>
      </c>
    </row>
    <row r="11" spans="1:7">
      <c r="A11" s="41"/>
      <c r="B11" t="s">
        <v>63</v>
      </c>
      <c r="C11" s="28" t="s">
        <v>52</v>
      </c>
      <c r="D11" s="26" t="s">
        <v>52</v>
      </c>
      <c r="E11" s="26" t="s">
        <v>52</v>
      </c>
      <c r="F11" s="27" t="s">
        <v>52</v>
      </c>
      <c r="G11" s="19" t="e">
        <f t="shared" si="1"/>
        <v>#VALUE!</v>
      </c>
    </row>
    <row r="12" spans="1:7">
      <c r="A12" s="41"/>
      <c r="B12" t="s">
        <v>64</v>
      </c>
      <c r="C12" s="28" t="s">
        <v>52</v>
      </c>
      <c r="D12" s="26" t="s">
        <v>52</v>
      </c>
      <c r="E12" s="26" t="s">
        <v>52</v>
      </c>
      <c r="F12" s="27" t="s">
        <v>52</v>
      </c>
      <c r="G12" s="19" t="e">
        <f t="shared" si="1"/>
        <v>#VALUE!</v>
      </c>
    </row>
    <row r="13" spans="1:7">
      <c r="A13" s="41"/>
      <c r="B13" t="s">
        <v>65</v>
      </c>
      <c r="C13" s="10">
        <v>9</v>
      </c>
      <c r="D13" s="13">
        <v>8</v>
      </c>
      <c r="E13" s="13">
        <v>6</v>
      </c>
      <c r="F13" s="7">
        <v>10</v>
      </c>
      <c r="G13" s="19">
        <f t="shared" si="1"/>
        <v>1.2</v>
      </c>
    </row>
    <row r="14" spans="1:7">
      <c r="A14" s="41"/>
      <c r="B14" t="s">
        <v>66</v>
      </c>
      <c r="C14" s="10">
        <v>10</v>
      </c>
      <c r="D14" s="13">
        <v>7</v>
      </c>
      <c r="E14" s="13">
        <v>8</v>
      </c>
      <c r="F14" s="7">
        <v>2</v>
      </c>
      <c r="G14" s="19">
        <f t="shared" si="1"/>
        <v>4.375</v>
      </c>
    </row>
    <row r="15" spans="1:7" ht="14.55" customHeight="1">
      <c r="A15" s="41"/>
      <c r="B15" s="7" t="s">
        <v>67</v>
      </c>
      <c r="C15" s="28">
        <v>8</v>
      </c>
      <c r="D15" s="26">
        <v>6</v>
      </c>
      <c r="E15" s="26" t="s">
        <v>52</v>
      </c>
      <c r="F15" s="27" t="s">
        <v>52</v>
      </c>
      <c r="G15" s="19" t="e">
        <f t="shared" si="1"/>
        <v>#VALUE!</v>
      </c>
    </row>
    <row r="16" spans="1:7" ht="14.55" customHeight="1">
      <c r="A16" s="41"/>
      <c r="B16" s="33" t="s">
        <v>73</v>
      </c>
      <c r="C16" s="28">
        <v>9</v>
      </c>
      <c r="D16" s="26">
        <v>8</v>
      </c>
      <c r="E16" s="26">
        <v>7</v>
      </c>
      <c r="F16" s="27">
        <v>9</v>
      </c>
      <c r="G16" s="19">
        <f t="shared" si="1"/>
        <v>1.1428571428571428</v>
      </c>
    </row>
    <row r="17" spans="1:7" ht="14.55" customHeight="1">
      <c r="A17" s="41"/>
      <c r="B17" s="33" t="s">
        <v>74</v>
      </c>
      <c r="C17" s="28">
        <v>9</v>
      </c>
      <c r="D17" s="26">
        <v>7</v>
      </c>
      <c r="E17" s="26">
        <v>5</v>
      </c>
      <c r="F17" s="27">
        <v>3</v>
      </c>
      <c r="G17" s="19">
        <f t="shared" si="1"/>
        <v>4.2</v>
      </c>
    </row>
    <row r="18" spans="1:7" ht="15" customHeight="1">
      <c r="A18" s="41"/>
      <c r="B18" s="37" t="s">
        <v>75</v>
      </c>
      <c r="C18" s="28" t="s">
        <v>52</v>
      </c>
      <c r="D18" s="26" t="s">
        <v>88</v>
      </c>
      <c r="E18" s="26" t="s">
        <v>52</v>
      </c>
      <c r="F18" s="27" t="s">
        <v>52</v>
      </c>
      <c r="G18" s="19" t="e">
        <f t="shared" si="1"/>
        <v>#VALUE!</v>
      </c>
    </row>
    <row r="19" spans="1:7" ht="14.55" customHeight="1" thickBot="1">
      <c r="A19" s="42"/>
      <c r="B19" s="32"/>
      <c r="C19" s="12"/>
      <c r="D19" s="14"/>
      <c r="E19" s="14"/>
      <c r="F19" s="32"/>
      <c r="G19" s="19" t="e">
        <f t="shared" si="1"/>
        <v>#DIV/0!</v>
      </c>
    </row>
    <row r="20" spans="1:7" ht="14.55" customHeight="1">
      <c r="A20" s="40" t="s">
        <v>43</v>
      </c>
      <c r="B20" t="s">
        <v>72</v>
      </c>
      <c r="C20" s="10">
        <v>6</v>
      </c>
      <c r="D20" s="21">
        <v>4</v>
      </c>
      <c r="E20" s="21">
        <v>7</v>
      </c>
      <c r="F20" s="7">
        <v>5</v>
      </c>
      <c r="G20" s="19">
        <f t="shared" si="1"/>
        <v>0.68571428571428572</v>
      </c>
    </row>
    <row r="21" spans="1:7" ht="14.55" customHeight="1">
      <c r="A21" s="41"/>
      <c r="B21" t="s">
        <v>76</v>
      </c>
      <c r="C21" s="10">
        <v>10</v>
      </c>
      <c r="D21" s="26">
        <v>9</v>
      </c>
      <c r="E21" s="26">
        <v>4</v>
      </c>
      <c r="F21" s="7">
        <v>3</v>
      </c>
      <c r="G21" s="19">
        <f t="shared" si="1"/>
        <v>7.5</v>
      </c>
    </row>
    <row r="22" spans="1:7">
      <c r="A22" s="41"/>
      <c r="B22" t="s">
        <v>77</v>
      </c>
      <c r="C22" s="10">
        <v>10</v>
      </c>
      <c r="D22" s="26">
        <v>10</v>
      </c>
      <c r="E22" s="26">
        <v>4</v>
      </c>
      <c r="F22" s="7">
        <v>4</v>
      </c>
      <c r="G22" s="19">
        <f t="shared" si="1"/>
        <v>6.25</v>
      </c>
    </row>
    <row r="23" spans="1:7">
      <c r="A23" s="41"/>
      <c r="B23" t="s">
        <v>78</v>
      </c>
      <c r="C23" s="10">
        <v>8</v>
      </c>
      <c r="D23" s="26">
        <v>5</v>
      </c>
      <c r="E23" s="13" t="s">
        <v>52</v>
      </c>
      <c r="F23" s="7" t="s">
        <v>52</v>
      </c>
      <c r="G23" s="19" t="e">
        <f t="shared" si="1"/>
        <v>#VALUE!</v>
      </c>
    </row>
    <row r="24" spans="1:7">
      <c r="A24" s="41"/>
      <c r="B24" t="s">
        <v>79</v>
      </c>
      <c r="C24" s="10">
        <v>10</v>
      </c>
      <c r="D24" s="26">
        <v>10</v>
      </c>
      <c r="E24" s="21">
        <v>7</v>
      </c>
      <c r="F24" s="7">
        <v>4</v>
      </c>
      <c r="G24" s="19">
        <f t="shared" si="1"/>
        <v>3.5714285714285716</v>
      </c>
    </row>
    <row r="25" spans="1:7">
      <c r="A25" s="41"/>
      <c r="B25" t="s">
        <v>80</v>
      </c>
      <c r="C25" s="10">
        <v>7</v>
      </c>
      <c r="D25" s="26">
        <v>5</v>
      </c>
      <c r="E25" s="21">
        <v>6</v>
      </c>
      <c r="F25" s="7">
        <v>4</v>
      </c>
      <c r="G25" s="19">
        <f t="shared" si="1"/>
        <v>1.4583333333333333</v>
      </c>
    </row>
    <row r="26" spans="1:7">
      <c r="A26" s="41"/>
      <c r="B26" t="s">
        <v>81</v>
      </c>
      <c r="C26" s="10">
        <v>9</v>
      </c>
      <c r="D26" s="26">
        <v>4</v>
      </c>
      <c r="E26" s="21">
        <v>4</v>
      </c>
      <c r="F26" s="7">
        <v>4</v>
      </c>
      <c r="G26" s="19">
        <f t="shared" si="1"/>
        <v>2.25</v>
      </c>
    </row>
    <row r="27" spans="1:7">
      <c r="A27" s="41"/>
      <c r="B27" t="s">
        <v>82</v>
      </c>
      <c r="C27" s="10">
        <v>6</v>
      </c>
      <c r="D27" s="26">
        <v>4</v>
      </c>
      <c r="E27" s="21">
        <v>1</v>
      </c>
      <c r="F27" s="7">
        <v>2</v>
      </c>
      <c r="G27" s="19">
        <f t="shared" si="1"/>
        <v>12</v>
      </c>
    </row>
    <row r="28" spans="1:7">
      <c r="A28" s="41"/>
      <c r="C28" s="10"/>
      <c r="D28" s="13"/>
      <c r="E28" s="13"/>
      <c r="F28" s="7"/>
      <c r="G28" s="19" t="e">
        <f t="shared" si="1"/>
        <v>#DIV/0!</v>
      </c>
    </row>
    <row r="29" spans="1:7" ht="15" thickBot="1">
      <c r="A29" s="42"/>
      <c r="B29" s="34"/>
      <c r="C29" s="12"/>
      <c r="D29" s="14"/>
      <c r="E29" s="14"/>
      <c r="F29" s="32"/>
      <c r="G29" s="19" t="e">
        <f t="shared" si="1"/>
        <v>#DIV/0!</v>
      </c>
    </row>
    <row r="30" spans="1:7">
      <c r="A30" s="40" t="s">
        <v>44</v>
      </c>
      <c r="B30" t="s">
        <v>83</v>
      </c>
      <c r="C30" s="10">
        <v>10</v>
      </c>
      <c r="D30" s="26">
        <v>7</v>
      </c>
      <c r="E30" s="21">
        <v>7</v>
      </c>
      <c r="F30" s="7">
        <v>5</v>
      </c>
      <c r="G30" s="19">
        <f t="shared" si="1"/>
        <v>2</v>
      </c>
    </row>
    <row r="31" spans="1:7">
      <c r="A31" s="41"/>
      <c r="B31" t="s">
        <v>84</v>
      </c>
      <c r="C31" s="10">
        <v>7</v>
      </c>
      <c r="D31" s="26">
        <v>3</v>
      </c>
      <c r="E31" s="21">
        <v>4</v>
      </c>
      <c r="F31" s="7">
        <v>7</v>
      </c>
      <c r="G31" s="19">
        <f t="shared" si="1"/>
        <v>0.75</v>
      </c>
    </row>
    <row r="32" spans="1:7">
      <c r="A32" s="41"/>
      <c r="B32" t="s">
        <v>85</v>
      </c>
      <c r="C32" s="10" t="s">
        <v>52</v>
      </c>
      <c r="D32" s="13" t="s">
        <v>52</v>
      </c>
      <c r="E32" s="21" t="s">
        <v>52</v>
      </c>
      <c r="F32" s="7" t="s">
        <v>52</v>
      </c>
      <c r="G32" s="19" t="e">
        <f t="shared" si="1"/>
        <v>#VALUE!</v>
      </c>
    </row>
    <row r="33" spans="1:7" ht="15" thickBot="1">
      <c r="A33" s="42"/>
      <c r="B33" s="34"/>
      <c r="C33" s="12"/>
      <c r="D33" s="14"/>
      <c r="E33" s="14"/>
      <c r="F33" s="32"/>
      <c r="G33" s="19" t="e">
        <f t="shared" si="1"/>
        <v>#DIV/0!</v>
      </c>
    </row>
    <row r="34" spans="1:7">
      <c r="A34" s="40" t="s">
        <v>45</v>
      </c>
      <c r="B34" t="s">
        <v>86</v>
      </c>
      <c r="C34" s="13">
        <v>8</v>
      </c>
      <c r="D34" s="13">
        <v>5</v>
      </c>
      <c r="E34" s="13" t="s">
        <v>52</v>
      </c>
      <c r="F34" s="13" t="s">
        <v>52</v>
      </c>
      <c r="G34" s="19" t="e">
        <f t="shared" si="1"/>
        <v>#VALUE!</v>
      </c>
    </row>
    <row r="35" spans="1:7">
      <c r="A35" s="41"/>
      <c r="B35" t="s">
        <v>87</v>
      </c>
      <c r="C35" s="21">
        <v>5</v>
      </c>
      <c r="D35" s="21">
        <v>1</v>
      </c>
      <c r="E35">
        <v>8</v>
      </c>
      <c r="F35">
        <v>5</v>
      </c>
      <c r="G35" s="19">
        <f t="shared" si="1"/>
        <v>0.125</v>
      </c>
    </row>
    <row r="36" spans="1:7">
      <c r="A36" s="41"/>
      <c r="G36" s="19" t="e">
        <f t="shared" si="1"/>
        <v>#DIV/0!</v>
      </c>
    </row>
    <row r="37" spans="1:7">
      <c r="A37" s="41"/>
      <c r="G37" s="35"/>
    </row>
    <row r="38" spans="1:7">
      <c r="A38" s="41"/>
      <c r="G38" s="35"/>
    </row>
    <row r="39" spans="1:7">
      <c r="A39" s="41"/>
      <c r="G39" s="35"/>
    </row>
    <row r="40" spans="1:7">
      <c r="A40" s="41"/>
      <c r="G40" s="35"/>
    </row>
    <row r="41" spans="1:7" ht="15" thickBot="1">
      <c r="A41" s="42"/>
      <c r="B41" s="34"/>
      <c r="C41" s="14"/>
      <c r="D41" s="14"/>
      <c r="E41" s="14"/>
      <c r="F41" s="14"/>
      <c r="G41" s="36"/>
    </row>
  </sheetData>
  <mergeCells count="4">
    <mergeCell ref="A2:A19"/>
    <mergeCell ref="A20:A29"/>
    <mergeCell ref="A30:A33"/>
    <mergeCell ref="A34:A4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Anf</vt:lpstr>
      <vt:lpstr>Kategorisierung</vt:lpstr>
      <vt:lpstr>Stories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2017-04-19T08:59:14Z</dcterms:created>
  <dcterms:modified xsi:type="dcterms:W3CDTF">2017-05-01T14:41:33Z</dcterms:modified>
</cp:coreProperties>
</file>